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EFB4BBCA-7659-41B6-9BDE-BBC12B589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8" i="1"/>
  <c r="C9" i="1"/>
  <c r="C10" i="1"/>
  <c r="C11" i="1"/>
  <c r="C12" i="1"/>
  <c r="C13" i="1"/>
  <c r="C14" i="1"/>
  <c r="C15" i="1"/>
  <c r="C16" i="1"/>
  <c r="C17" i="1"/>
  <c r="C7" i="1" l="1"/>
  <c r="D7" i="1" l="1"/>
  <c r="D12" i="1"/>
  <c r="B44" i="1" l="1"/>
  <c r="B33" i="1"/>
  <c r="I31" i="1"/>
  <c r="I30" i="1"/>
  <c r="I29" i="1"/>
  <c r="K29" i="1" s="1"/>
  <c r="I28" i="1"/>
  <c r="M28" i="1" s="1"/>
  <c r="I27" i="1"/>
  <c r="M27" i="1" s="1"/>
  <c r="I26" i="1"/>
  <c r="I25" i="1"/>
  <c r="K25" i="1" s="1"/>
  <c r="I24" i="1"/>
  <c r="M24" i="1" s="1"/>
  <c r="I23" i="1"/>
  <c r="M23" i="1" s="1"/>
  <c r="E21" i="1"/>
  <c r="M20" i="1" s="1"/>
  <c r="D21" i="1"/>
  <c r="C18" i="1"/>
  <c r="D18" i="1" s="1"/>
  <c r="K33" i="1" s="1"/>
  <c r="E17" i="1"/>
  <c r="D17" i="1"/>
  <c r="E16" i="1"/>
  <c r="D16" i="1"/>
  <c r="E15" i="1"/>
  <c r="D15" i="1"/>
  <c r="E14" i="1"/>
  <c r="D14" i="1"/>
  <c r="E13" i="1"/>
  <c r="D13" i="1"/>
  <c r="E12" i="1"/>
  <c r="E11" i="1"/>
  <c r="D11" i="1"/>
  <c r="E10" i="1"/>
  <c r="D10" i="1"/>
  <c r="E9" i="1"/>
  <c r="D9" i="1"/>
  <c r="E8" i="1"/>
  <c r="D8" i="1"/>
  <c r="E7" i="1"/>
  <c r="M26" i="1" l="1"/>
  <c r="K26" i="1"/>
  <c r="M30" i="1"/>
  <c r="E30" i="1" s="1"/>
  <c r="K30" i="1"/>
  <c r="D30" i="1" s="1"/>
  <c r="K31" i="1"/>
  <c r="D31" i="1" s="1"/>
  <c r="M31" i="1"/>
  <c r="E31" i="1" s="1"/>
  <c r="K24" i="1"/>
  <c r="D24" i="1" s="1"/>
  <c r="M25" i="1"/>
  <c r="E25" i="1" s="1"/>
  <c r="M29" i="1"/>
  <c r="K28" i="1"/>
  <c r="D28" i="1" s="1"/>
  <c r="E26" i="1"/>
  <c r="E27" i="1"/>
  <c r="E24" i="1"/>
  <c r="E28" i="1"/>
  <c r="E29" i="1"/>
  <c r="D26" i="1"/>
  <c r="E23" i="1"/>
  <c r="D29" i="1"/>
  <c r="E18" i="1"/>
  <c r="M33" i="1" s="1"/>
  <c r="K23" i="1"/>
  <c r="K27" i="1"/>
  <c r="D27" i="1" s="1"/>
  <c r="K20" i="1"/>
  <c r="D25" i="1"/>
  <c r="M32" i="1" l="1"/>
  <c r="K32" i="1"/>
  <c r="D23" i="1"/>
  <c r="K34" i="1" l="1"/>
  <c r="D32" i="1"/>
  <c r="D33" i="1"/>
  <c r="D35" i="1" s="1"/>
  <c r="M34" i="1"/>
  <c r="E32" i="1"/>
  <c r="E33" i="1" s="1"/>
  <c r="E35" i="1" s="1"/>
</calcChain>
</file>

<file path=xl/sharedStrings.xml><?xml version="1.0" encoding="utf-8"?>
<sst xmlns="http://schemas.openxmlformats.org/spreadsheetml/2006/main" count="69" uniqueCount="48">
  <si>
    <t>Study-Travel Project Budget Worksheet</t>
  </si>
  <si>
    <t>Enter amounts only in the green fields below.</t>
  </si>
  <si>
    <t>Projected number of traveling students (you may enter 2 options):</t>
  </si>
  <si>
    <t>Projected number of instructors:</t>
  </si>
  <si>
    <t>PART I</t>
  </si>
  <si>
    <t>Cost for One Instructor</t>
  </si>
  <si>
    <t>Total Cost for All Instructors</t>
  </si>
  <si>
    <t>Per Student</t>
  </si>
  <si>
    <t>A. Instructor Expenses</t>
  </si>
  <si>
    <t>Transportation - air</t>
  </si>
  <si>
    <t>Transportation - rail</t>
  </si>
  <si>
    <t>Transportation - other</t>
  </si>
  <si>
    <t>Lodging</t>
  </si>
  <si>
    <t>Meals</t>
  </si>
  <si>
    <t>Cell phone</t>
  </si>
  <si>
    <t>Events: tickets, admissions, excursions, other</t>
  </si>
  <si>
    <t>Group Incidentals</t>
  </si>
  <si>
    <t>Pre-Program Marketing</t>
  </si>
  <si>
    <t>Other</t>
  </si>
  <si>
    <t>TOTAL Instructor Expenses</t>
  </si>
  <si>
    <t>B. Direct Student Expenses</t>
  </si>
  <si>
    <t>Total</t>
  </si>
  <si>
    <t>DISCOUNTS</t>
  </si>
  <si>
    <t>Number of Students:</t>
  </si>
  <si>
    <t>Given number of students:</t>
  </si>
  <si>
    <t>Regular Cost per Student</t>
  </si>
  <si>
    <t>Total for Number of Students Entered Above</t>
  </si>
  <si>
    <t>Discount %</t>
  </si>
  <si>
    <t>Discounted Price per Student</t>
  </si>
  <si>
    <r>
      <t xml:space="preserve">Customized program provider cost </t>
    </r>
    <r>
      <rPr>
        <i/>
        <sz val="11"/>
        <color theme="1"/>
        <rFont val="Calibri"/>
        <family val="2"/>
        <scheme val="minor"/>
      </rPr>
      <t>per student</t>
    </r>
    <r>
      <rPr>
        <sz val="11"/>
        <color theme="1"/>
        <rFont val="Calibri"/>
        <family val="2"/>
        <scheme val="minor"/>
      </rPr>
      <t xml:space="preserve">, if applicable </t>
    </r>
    <r>
      <rPr>
        <sz val="10"/>
        <color theme="1"/>
        <rFont val="Calibri"/>
        <family val="2"/>
        <charset val="204"/>
        <scheme val="minor"/>
      </rPr>
      <t>(enter amounts in "Per Student" column to calculate totals)</t>
    </r>
  </si>
  <si>
    <r>
      <t xml:space="preserve">Customized program provider cost </t>
    </r>
    <r>
      <rPr>
        <i/>
        <sz val="11"/>
        <color theme="1"/>
        <rFont val="Calibri"/>
        <family val="2"/>
        <scheme val="minor"/>
      </rPr>
      <t>per student</t>
    </r>
    <r>
      <rPr>
        <sz val="11"/>
        <color theme="1"/>
        <rFont val="Calibri"/>
        <family val="2"/>
        <scheme val="minor"/>
      </rPr>
      <t xml:space="preserve">, if applicable </t>
    </r>
  </si>
  <si>
    <t>Emergency/Contingency Funds (approx. $300)</t>
  </si>
  <si>
    <t xml:space="preserve">Other </t>
  </si>
  <si>
    <t>TOTAL Direct Student Expenses</t>
  </si>
  <si>
    <t>Price per student given discount rates and number of participants entered above:</t>
  </si>
  <si>
    <t>Add instructor expenses per student:</t>
  </si>
  <si>
    <t>TOTAL Course Expense Billed by BSC (A+B)</t>
  </si>
  <si>
    <r>
      <rPr>
        <b/>
        <u/>
        <sz val="12"/>
        <color theme="1"/>
        <rFont val="Calibri"/>
        <family val="2"/>
        <scheme val="minor"/>
      </rPr>
      <t>TOTAL per student cost to be billed by BSC</t>
    </r>
    <r>
      <rPr>
        <b/>
        <sz val="12"/>
        <color theme="1"/>
        <rFont val="Calibri"/>
        <family val="2"/>
        <scheme val="minor"/>
      </rPr>
      <t xml:space="preserve">              (without additional expenses in Part II):</t>
    </r>
  </si>
  <si>
    <t>PART II</t>
  </si>
  <si>
    <t>Additional Student Expenses</t>
  </si>
  <si>
    <t>Per student</t>
  </si>
  <si>
    <t>Spending money needed</t>
  </si>
  <si>
    <t>Books</t>
  </si>
  <si>
    <t>Total Expenses NOT Billed</t>
  </si>
  <si>
    <t>Travel Insurance ($25 per week per traveler)</t>
  </si>
  <si>
    <t>Emergency/Contingency Funds</t>
  </si>
  <si>
    <t>Travel Insurance ($25/week)</t>
  </si>
  <si>
    <t>Meals not included in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</si>
</sst>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70AD47"/>
      <name val="Calibri"/>
      <family val="2"/>
      <scheme val="minor"/>
    </font>
    <font>
      <b/>
      <u/>
      <sz val="11"/>
      <color rgb="FF70AD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0" fillId="4" borderId="1" xfId="0" applyFill="1" applyBorder="1"/>
    <xf numFmtId="9" fontId="0" fillId="0" borderId="0" xfId="1" applyFont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0" fillId="0" borderId="8" xfId="0" applyBorder="1"/>
    <xf numFmtId="164" fontId="12" fillId="0" borderId="8" xfId="0" applyNumberFormat="1" applyFont="1" applyBorder="1"/>
    <xf numFmtId="0" fontId="12" fillId="0" borderId="8" xfId="0" applyFont="1" applyBorder="1"/>
    <xf numFmtId="164" fontId="12" fillId="0" borderId="9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/>
    <xf numFmtId="0" fontId="14" fillId="0" borderId="11" xfId="0" applyFont="1" applyBorder="1"/>
    <xf numFmtId="164" fontId="13" fillId="0" borderId="11" xfId="0" applyNumberFormat="1" applyFont="1" applyBorder="1"/>
    <xf numFmtId="0" fontId="13" fillId="0" borderId="11" xfId="0" applyFont="1" applyBorder="1"/>
    <xf numFmtId="164" fontId="13" fillId="0" borderId="12" xfId="0" applyNumberFormat="1" applyFont="1" applyBorder="1"/>
    <xf numFmtId="164" fontId="0" fillId="0" borderId="0" xfId="0" applyNumberFormat="1"/>
    <xf numFmtId="164" fontId="0" fillId="2" borderId="17" xfId="0" applyNumberFormat="1" applyFill="1" applyBorder="1"/>
    <xf numFmtId="164" fontId="0" fillId="2" borderId="17" xfId="0" applyNumberFormat="1" applyFill="1" applyBorder="1" applyAlignment="1">
      <alignment wrapText="1"/>
    </xf>
    <xf numFmtId="164" fontId="0" fillId="0" borderId="14" xfId="0" applyNumberFormat="1" applyBorder="1"/>
    <xf numFmtId="0" fontId="0" fillId="0" borderId="14" xfId="0" applyBorder="1"/>
    <xf numFmtId="0" fontId="2" fillId="0" borderId="15" xfId="0" applyFont="1" applyBorder="1"/>
    <xf numFmtId="164" fontId="0" fillId="0" borderId="16" xfId="0" applyNumberFormat="1" applyBorder="1"/>
    <xf numFmtId="0" fontId="0" fillId="3" borderId="17" xfId="0" applyFill="1" applyBorder="1"/>
    <xf numFmtId="0" fontId="0" fillId="3" borderId="14" xfId="0" applyFill="1" applyBorder="1"/>
    <xf numFmtId="0" fontId="0" fillId="0" borderId="17" xfId="0" applyBorder="1"/>
    <xf numFmtId="0" fontId="2" fillId="0" borderId="17" xfId="0" applyFont="1" applyBorder="1"/>
    <xf numFmtId="164" fontId="11" fillId="5" borderId="17" xfId="0" applyNumberFormat="1" applyFont="1" applyFill="1" applyBorder="1"/>
    <xf numFmtId="0" fontId="0" fillId="0" borderId="15" xfId="0" applyBorder="1"/>
    <xf numFmtId="0" fontId="0" fillId="0" borderId="16" xfId="0" applyBorder="1"/>
    <xf numFmtId="0" fontId="6" fillId="0" borderId="5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6" xfId="0" applyNumberFormat="1" applyFont="1" applyBorder="1" applyAlignment="1">
      <alignment vertical="center"/>
    </xf>
    <xf numFmtId="9" fontId="0" fillId="2" borderId="1" xfId="1" applyFont="1" applyFill="1" applyBorder="1"/>
    <xf numFmtId="0" fontId="0" fillId="0" borderId="21" xfId="0" applyBorder="1"/>
    <xf numFmtId="164" fontId="0" fillId="0" borderId="22" xfId="0" applyNumberFormat="1" applyBorder="1"/>
    <xf numFmtId="0" fontId="0" fillId="0" borderId="21" xfId="0" applyBorder="1" applyAlignment="1">
      <alignment wrapText="1"/>
    </xf>
    <xf numFmtId="0" fontId="19" fillId="0" borderId="0" xfId="0" applyFont="1"/>
    <xf numFmtId="0" fontId="20" fillId="0" borderId="0" xfId="2" applyFont="1"/>
    <xf numFmtId="0" fontId="0" fillId="4" borderId="1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164" fontId="0" fillId="2" borderId="1" xfId="0" applyNumberFormat="1" applyFill="1" applyBorder="1"/>
    <xf numFmtId="0" fontId="2" fillId="2" borderId="17" xfId="0" applyFont="1" applyFill="1" applyBorder="1"/>
    <xf numFmtId="0" fontId="0" fillId="0" borderId="17" xfId="0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1</xdr:row>
      <xdr:rowOff>28575</xdr:rowOff>
    </xdr:from>
    <xdr:to>
      <xdr:col>7</xdr:col>
      <xdr:colOff>2162175</xdr:colOff>
      <xdr:row>5</xdr:row>
      <xdr:rowOff>116416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73282" y="271992"/>
          <a:ext cx="2943226" cy="97684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100" b="1">
              <a:solidFill>
                <a:schemeClr val="bg1"/>
              </a:solidFill>
            </a:rPr>
            <a:t>Begin</a:t>
          </a:r>
          <a:r>
            <a:rPr lang="en-US" sz="1100" b="1" baseline="0">
              <a:solidFill>
                <a:schemeClr val="bg1"/>
              </a:solidFill>
            </a:rPr>
            <a:t> by entering number of student and faculty/staff participants.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113241</xdr:colOff>
      <xdr:row>5</xdr:row>
      <xdr:rowOff>130176</xdr:rowOff>
    </xdr:from>
    <xdr:to>
      <xdr:col>7</xdr:col>
      <xdr:colOff>2328334</xdr:colOff>
      <xdr:row>12</xdr:row>
      <xdr:rowOff>95250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10324" y="1326093"/>
          <a:ext cx="3072343" cy="129857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100" b="1">
              <a:solidFill>
                <a:schemeClr val="bg1"/>
              </a:solidFill>
            </a:rPr>
            <a:t>Then enter expenses</a:t>
          </a:r>
          <a:r>
            <a:rPr lang="en-US" sz="1100" b="1" baseline="0">
              <a:solidFill>
                <a:schemeClr val="bg1"/>
              </a:solidFill>
            </a:rPr>
            <a:t> you and other traveling faculty will incur. </a:t>
          </a:r>
          <a:r>
            <a:rPr lang="en-US" sz="1100" b="1" i="1" baseline="0">
              <a:solidFill>
                <a:schemeClr val="bg1"/>
              </a:solidFill>
            </a:rPr>
            <a:t>Enter expenses per one instructor.</a:t>
          </a:r>
          <a:endParaRPr lang="en-US" sz="1100" b="1" i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28576</xdr:colOff>
      <xdr:row>19</xdr:row>
      <xdr:rowOff>152399</xdr:rowOff>
    </xdr:from>
    <xdr:to>
      <xdr:col>0</xdr:col>
      <xdr:colOff>2219325</xdr:colOff>
      <xdr:row>23</xdr:row>
      <xdr:rowOff>28574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576" y="3781424"/>
          <a:ext cx="2190749" cy="923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 the</a:t>
          </a:r>
          <a:r>
            <a:rPr lang="en-US" sz="1100" b="1" baseline="0">
              <a:solidFill>
                <a:schemeClr val="bg1"/>
              </a:solidFill>
            </a:rPr>
            <a:t> cost for </a:t>
          </a:r>
          <a:r>
            <a:rPr lang="en-US" sz="1100" b="1" i="1" baseline="0">
              <a:solidFill>
                <a:schemeClr val="bg1"/>
              </a:solidFill>
            </a:rPr>
            <a:t>one student </a:t>
          </a:r>
          <a:r>
            <a:rPr lang="en-US" sz="1100" b="1" baseline="0">
              <a:solidFill>
                <a:schemeClr val="bg1"/>
              </a:solidFill>
            </a:rPr>
            <a:t>before any discounts.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7409</xdr:colOff>
      <xdr:row>19</xdr:row>
      <xdr:rowOff>152400</xdr:rowOff>
    </xdr:from>
    <xdr:to>
      <xdr:col>7</xdr:col>
      <xdr:colOff>2706158</xdr:colOff>
      <xdr:row>23</xdr:row>
      <xdr:rowOff>28575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304492" y="4025900"/>
          <a:ext cx="3555999" cy="923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Then apply</a:t>
          </a:r>
          <a:r>
            <a:rPr lang="en-US" sz="1100" b="1" baseline="0">
              <a:solidFill>
                <a:schemeClr val="bg1"/>
              </a:solidFill>
            </a:rPr>
            <a:t> discounts in the Discount % column. If no discount is available, leave the cell blank.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609599</xdr:colOff>
      <xdr:row>36</xdr:row>
      <xdr:rowOff>190499</xdr:rowOff>
    </xdr:from>
    <xdr:to>
      <xdr:col>8</xdr:col>
      <xdr:colOff>209550</xdr:colOff>
      <xdr:row>42</xdr:row>
      <xdr:rowOff>180975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67474" y="8334374"/>
          <a:ext cx="3562351" cy="11334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Finally, enter any</a:t>
          </a:r>
          <a:r>
            <a:rPr lang="en-US" sz="1100" b="1" baseline="0">
              <a:solidFill>
                <a:schemeClr val="bg1"/>
              </a:solidFill>
            </a:rPr>
            <a:t> other expenses students will incur that will not be billed in the total cost of the project.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topLeftCell="A9" zoomScale="90" zoomScaleNormal="90" workbookViewId="0">
      <selection activeCell="M11" sqref="M11"/>
    </sheetView>
  </sheetViews>
  <sheetFormatPr defaultRowHeight="15" x14ac:dyDescent="0.25"/>
  <cols>
    <col min="1" max="1" width="41.85546875" customWidth="1"/>
    <col min="2" max="2" width="13.42578125" customWidth="1"/>
    <col min="3" max="3" width="13.28515625" customWidth="1"/>
    <col min="4" max="4" width="13.85546875" customWidth="1"/>
    <col min="5" max="5" width="11.85546875" customWidth="1"/>
    <col min="7" max="7" width="3.5703125" customWidth="1"/>
    <col min="8" max="8" width="41.140625" customWidth="1"/>
    <col min="9" max="9" width="10.7109375" customWidth="1"/>
    <col min="11" max="11" width="11.7109375" customWidth="1"/>
    <col min="13" max="13" width="12.140625" customWidth="1"/>
    <col min="14" max="14" width="21" customWidth="1"/>
  </cols>
  <sheetData>
    <row r="1" spans="1:6" ht="18.75" x14ac:dyDescent="0.3">
      <c r="A1" s="66" t="s">
        <v>0</v>
      </c>
      <c r="B1" s="66"/>
      <c r="C1" s="66"/>
      <c r="D1" s="66"/>
      <c r="E1" s="66"/>
      <c r="F1" s="66"/>
    </row>
    <row r="2" spans="1:6" ht="18.75" x14ac:dyDescent="0.3">
      <c r="A2" s="80" t="s">
        <v>1</v>
      </c>
      <c r="B2" s="81"/>
      <c r="C2" s="1"/>
      <c r="D2" s="1"/>
      <c r="E2" s="1"/>
      <c r="F2" s="1"/>
    </row>
    <row r="3" spans="1:6" ht="17.25" customHeight="1" x14ac:dyDescent="0.25">
      <c r="A3" s="67" t="s">
        <v>2</v>
      </c>
      <c r="B3" s="67"/>
      <c r="C3" s="68"/>
      <c r="D3" s="36"/>
      <c r="E3" s="36"/>
      <c r="F3" s="3"/>
    </row>
    <row r="4" spans="1:6" ht="18" customHeight="1" x14ac:dyDescent="0.25">
      <c r="A4" s="85" t="s">
        <v>3</v>
      </c>
      <c r="B4" s="68"/>
      <c r="C4" s="37"/>
      <c r="D4" s="3"/>
      <c r="E4" s="3"/>
      <c r="F4" s="3"/>
    </row>
    <row r="5" spans="1:6" x14ac:dyDescent="0.25">
      <c r="A5" s="4" t="s">
        <v>4</v>
      </c>
      <c r="B5" s="77" t="s">
        <v>5</v>
      </c>
      <c r="C5" s="77" t="s">
        <v>6</v>
      </c>
      <c r="D5" s="26" t="s">
        <v>7</v>
      </c>
      <c r="E5" s="26" t="s">
        <v>7</v>
      </c>
      <c r="F5" s="3"/>
    </row>
    <row r="6" spans="1:6" x14ac:dyDescent="0.25">
      <c r="A6" s="4" t="s">
        <v>8</v>
      </c>
      <c r="B6" s="78"/>
      <c r="C6" s="79"/>
      <c r="D6" s="28"/>
      <c r="E6" s="29"/>
      <c r="F6" s="25"/>
    </row>
    <row r="7" spans="1:6" x14ac:dyDescent="0.25">
      <c r="A7" s="3" t="s">
        <v>9</v>
      </c>
      <c r="B7" s="2"/>
      <c r="C7" s="5">
        <f>B7*$C$4</f>
        <v>0</v>
      </c>
      <c r="D7" s="27" t="e">
        <f>$C7/$D$3</f>
        <v>#DIV/0!</v>
      </c>
      <c r="E7" s="27" t="e">
        <f>$C7/$E$3</f>
        <v>#DIV/0!</v>
      </c>
      <c r="F7" s="3"/>
    </row>
    <row r="8" spans="1:6" x14ac:dyDescent="0.25">
      <c r="A8" s="3" t="s">
        <v>10</v>
      </c>
      <c r="B8" s="2"/>
      <c r="C8" s="5">
        <f t="shared" ref="C8:C17" si="0">B8*$C$4</f>
        <v>0</v>
      </c>
      <c r="D8" s="5" t="e">
        <f t="shared" ref="D8:D18" si="1">$C8/$D$3</f>
        <v>#DIV/0!</v>
      </c>
      <c r="E8" s="5" t="e">
        <f t="shared" ref="E8:E18" si="2">$C8/$E$3</f>
        <v>#DIV/0!</v>
      </c>
      <c r="F8" s="3"/>
    </row>
    <row r="9" spans="1:6" x14ac:dyDescent="0.25">
      <c r="A9" s="3" t="s">
        <v>11</v>
      </c>
      <c r="B9" s="2"/>
      <c r="C9" s="5">
        <f t="shared" si="0"/>
        <v>0</v>
      </c>
      <c r="D9" s="5" t="e">
        <f t="shared" si="1"/>
        <v>#DIV/0!</v>
      </c>
      <c r="E9" s="5" t="e">
        <f t="shared" si="2"/>
        <v>#DIV/0!</v>
      </c>
      <c r="F9" s="3"/>
    </row>
    <row r="10" spans="1:6" x14ac:dyDescent="0.25">
      <c r="A10" s="3" t="s">
        <v>12</v>
      </c>
      <c r="B10" s="2"/>
      <c r="C10" s="5">
        <f t="shared" si="0"/>
        <v>0</v>
      </c>
      <c r="D10" s="5" t="e">
        <f t="shared" si="1"/>
        <v>#DIV/0!</v>
      </c>
      <c r="E10" s="5" t="e">
        <f t="shared" si="2"/>
        <v>#DIV/0!</v>
      </c>
      <c r="F10" s="3"/>
    </row>
    <row r="11" spans="1:6" x14ac:dyDescent="0.25">
      <c r="A11" s="3" t="s">
        <v>13</v>
      </c>
      <c r="B11" s="2"/>
      <c r="C11" s="5">
        <f t="shared" si="0"/>
        <v>0</v>
      </c>
      <c r="D11" s="5" t="e">
        <f t="shared" si="1"/>
        <v>#DIV/0!</v>
      </c>
      <c r="E11" s="5" t="e">
        <f t="shared" si="2"/>
        <v>#DIV/0!</v>
      </c>
      <c r="F11" s="3"/>
    </row>
    <row r="12" spans="1:6" x14ac:dyDescent="0.25">
      <c r="A12" s="3" t="s">
        <v>14</v>
      </c>
      <c r="B12" s="2"/>
      <c r="C12" s="5">
        <f t="shared" si="0"/>
        <v>0</v>
      </c>
      <c r="D12" s="5" t="e">
        <f>$C12/$D$3</f>
        <v>#DIV/0!</v>
      </c>
      <c r="E12" s="5" t="e">
        <f t="shared" si="2"/>
        <v>#DIV/0!</v>
      </c>
      <c r="F12" s="3"/>
    </row>
    <row r="13" spans="1:6" x14ac:dyDescent="0.25">
      <c r="A13" s="3" t="s">
        <v>15</v>
      </c>
      <c r="B13" s="2"/>
      <c r="C13" s="5">
        <f t="shared" si="0"/>
        <v>0</v>
      </c>
      <c r="D13" s="5" t="e">
        <f t="shared" si="1"/>
        <v>#DIV/0!</v>
      </c>
      <c r="E13" s="5" t="e">
        <f t="shared" si="2"/>
        <v>#DIV/0!</v>
      </c>
      <c r="F13" s="3"/>
    </row>
    <row r="14" spans="1:6" x14ac:dyDescent="0.25">
      <c r="A14" s="3" t="s">
        <v>16</v>
      </c>
      <c r="B14" s="2"/>
      <c r="C14" s="5">
        <f t="shared" si="0"/>
        <v>0</v>
      </c>
      <c r="D14" s="5" t="e">
        <f t="shared" si="1"/>
        <v>#DIV/0!</v>
      </c>
      <c r="E14" s="5" t="e">
        <f t="shared" si="2"/>
        <v>#DIV/0!</v>
      </c>
      <c r="F14" s="3"/>
    </row>
    <row r="15" spans="1:6" x14ac:dyDescent="0.25">
      <c r="A15" s="3" t="s">
        <v>17</v>
      </c>
      <c r="B15" s="2"/>
      <c r="C15" s="5">
        <f t="shared" si="0"/>
        <v>0</v>
      </c>
      <c r="D15" s="5" t="e">
        <f t="shared" si="1"/>
        <v>#DIV/0!</v>
      </c>
      <c r="E15" s="5" t="e">
        <f t="shared" si="2"/>
        <v>#DIV/0!</v>
      </c>
      <c r="F15" s="3"/>
    </row>
    <row r="16" spans="1:6" x14ac:dyDescent="0.25">
      <c r="A16" s="3" t="s">
        <v>44</v>
      </c>
      <c r="B16" s="2"/>
      <c r="C16" s="5">
        <f t="shared" si="0"/>
        <v>0</v>
      </c>
      <c r="D16" s="5" t="e">
        <f t="shared" si="1"/>
        <v>#DIV/0!</v>
      </c>
      <c r="E16" s="5" t="e">
        <f t="shared" si="2"/>
        <v>#DIV/0!</v>
      </c>
      <c r="F16" s="3"/>
    </row>
    <row r="17" spans="1:16" x14ac:dyDescent="0.25">
      <c r="A17" s="3" t="s">
        <v>18</v>
      </c>
      <c r="B17" s="2"/>
      <c r="C17" s="5">
        <f t="shared" si="0"/>
        <v>0</v>
      </c>
      <c r="D17" s="5" t="e">
        <f t="shared" si="1"/>
        <v>#DIV/0!</v>
      </c>
      <c r="E17" s="5" t="e">
        <f t="shared" si="2"/>
        <v>#DIV/0!</v>
      </c>
      <c r="F17" s="3"/>
    </row>
    <row r="18" spans="1:16" x14ac:dyDescent="0.25">
      <c r="A18" s="4" t="s">
        <v>19</v>
      </c>
      <c r="B18" s="4">
        <f>SUM(B7:B17)</f>
        <v>0</v>
      </c>
      <c r="C18" s="6">
        <f>SUM(C7:C17)</f>
        <v>0</v>
      </c>
      <c r="D18" s="6" t="e">
        <f t="shared" si="1"/>
        <v>#DIV/0!</v>
      </c>
      <c r="E18" s="6" t="e">
        <f t="shared" si="2"/>
        <v>#DIV/0!</v>
      </c>
      <c r="F18" s="3"/>
    </row>
    <row r="19" spans="1:16" ht="15.75" thickBot="1" x14ac:dyDescent="0.3">
      <c r="A19" s="3"/>
      <c r="B19" s="3"/>
      <c r="C19" s="3"/>
      <c r="D19" s="3"/>
      <c r="E19" s="3"/>
      <c r="F19" s="3"/>
    </row>
    <row r="20" spans="1:16" x14ac:dyDescent="0.25">
      <c r="A20" s="4" t="s">
        <v>20</v>
      </c>
      <c r="B20" s="4" t="s">
        <v>7</v>
      </c>
      <c r="C20" s="4" t="s">
        <v>21</v>
      </c>
      <c r="D20" s="3"/>
      <c r="E20" s="3"/>
      <c r="F20" s="3"/>
      <c r="H20" s="69" t="s">
        <v>22</v>
      </c>
      <c r="I20" s="70"/>
      <c r="J20" s="73" t="s">
        <v>23</v>
      </c>
      <c r="K20" s="75">
        <f>D21</f>
        <v>0</v>
      </c>
      <c r="L20" s="62" t="s">
        <v>23</v>
      </c>
      <c r="M20" s="54">
        <f>E21</f>
        <v>0</v>
      </c>
    </row>
    <row r="21" spans="1:16" ht="15.75" thickBot="1" x14ac:dyDescent="0.3">
      <c r="A21" s="82" t="s">
        <v>24</v>
      </c>
      <c r="B21" s="83"/>
      <c r="C21" s="84"/>
      <c r="D21" s="7">
        <f>D3</f>
        <v>0</v>
      </c>
      <c r="E21" s="7">
        <f>E3</f>
        <v>0</v>
      </c>
      <c r="F21" s="3"/>
      <c r="H21" s="71"/>
      <c r="I21" s="72"/>
      <c r="J21" s="74"/>
      <c r="K21" s="76"/>
      <c r="L21" s="63"/>
      <c r="M21" s="55"/>
    </row>
    <row r="22" spans="1:16" ht="36" x14ac:dyDescent="0.25">
      <c r="A22" s="4"/>
      <c r="B22" s="38" t="s">
        <v>25</v>
      </c>
      <c r="C22" s="51"/>
      <c r="D22" s="64" t="s">
        <v>26</v>
      </c>
      <c r="E22" s="65"/>
      <c r="F22" s="3"/>
      <c r="H22" s="35"/>
      <c r="I22" s="39" t="s">
        <v>25</v>
      </c>
      <c r="J22" s="40" t="s">
        <v>27</v>
      </c>
      <c r="K22" s="40" t="s">
        <v>28</v>
      </c>
      <c r="L22" s="40" t="s">
        <v>27</v>
      </c>
      <c r="M22" s="41" t="s">
        <v>28</v>
      </c>
    </row>
    <row r="23" spans="1:16" x14ac:dyDescent="0.25">
      <c r="A23" s="3" t="s">
        <v>9</v>
      </c>
      <c r="B23" s="22"/>
      <c r="C23" s="52"/>
      <c r="D23" s="24">
        <f t="shared" ref="D23:D32" si="3">K23*$D$21</f>
        <v>0</v>
      </c>
      <c r="E23" s="5">
        <f t="shared" ref="E23:E32" si="4">M23*$E$21</f>
        <v>0</v>
      </c>
      <c r="F23" s="3"/>
      <c r="H23" s="46" t="s">
        <v>9</v>
      </c>
      <c r="I23" s="5">
        <f>B23</f>
        <v>0</v>
      </c>
      <c r="J23" s="45"/>
      <c r="K23" s="5">
        <f>(100%-J23)*I23</f>
        <v>0</v>
      </c>
      <c r="L23" s="45"/>
      <c r="M23" s="47">
        <f>(100%-L23)*I23</f>
        <v>0</v>
      </c>
      <c r="P23" s="8"/>
    </row>
    <row r="24" spans="1:16" x14ac:dyDescent="0.25">
      <c r="A24" s="3" t="s">
        <v>10</v>
      </c>
      <c r="B24" s="22"/>
      <c r="C24" s="52"/>
      <c r="D24" s="24">
        <f t="shared" si="3"/>
        <v>0</v>
      </c>
      <c r="E24" s="5">
        <f t="shared" si="4"/>
        <v>0</v>
      </c>
      <c r="F24" s="3"/>
      <c r="H24" s="46" t="s">
        <v>10</v>
      </c>
      <c r="I24" s="5">
        <f t="shared" ref="I24:I30" si="5">B24</f>
        <v>0</v>
      </c>
      <c r="J24" s="45"/>
      <c r="K24" s="5">
        <f t="shared" ref="K24:K31" si="6">(100%-J24)*I24</f>
        <v>0</v>
      </c>
      <c r="L24" s="45"/>
      <c r="M24" s="47">
        <f t="shared" ref="M24:M31" si="7">(100%-L24)*I24</f>
        <v>0</v>
      </c>
      <c r="P24" s="8"/>
    </row>
    <row r="25" spans="1:16" x14ac:dyDescent="0.25">
      <c r="A25" s="3" t="s">
        <v>11</v>
      </c>
      <c r="B25" s="22"/>
      <c r="C25" s="52"/>
      <c r="D25" s="24">
        <f t="shared" si="3"/>
        <v>0</v>
      </c>
      <c r="E25" s="5">
        <f t="shared" si="4"/>
        <v>0</v>
      </c>
      <c r="F25" s="3"/>
      <c r="H25" s="46" t="s">
        <v>11</v>
      </c>
      <c r="I25" s="5">
        <f t="shared" si="5"/>
        <v>0</v>
      </c>
      <c r="J25" s="45"/>
      <c r="K25" s="5">
        <f>(100%-J25)*I25</f>
        <v>0</v>
      </c>
      <c r="L25" s="45"/>
      <c r="M25" s="47">
        <f t="shared" si="7"/>
        <v>0</v>
      </c>
    </row>
    <row r="26" spans="1:16" x14ac:dyDescent="0.25">
      <c r="A26" s="3" t="s">
        <v>12</v>
      </c>
      <c r="B26" s="22"/>
      <c r="C26" s="52"/>
      <c r="D26" s="24">
        <f t="shared" si="3"/>
        <v>0</v>
      </c>
      <c r="E26" s="5">
        <f t="shared" si="4"/>
        <v>0</v>
      </c>
      <c r="F26" s="3"/>
      <c r="H26" s="46" t="s">
        <v>12</v>
      </c>
      <c r="I26" s="5">
        <f t="shared" si="5"/>
        <v>0</v>
      </c>
      <c r="J26" s="45"/>
      <c r="K26" s="5">
        <f t="shared" si="6"/>
        <v>0</v>
      </c>
      <c r="L26" s="45"/>
      <c r="M26" s="47">
        <f t="shared" si="7"/>
        <v>0</v>
      </c>
    </row>
    <row r="27" spans="1:16" x14ac:dyDescent="0.25">
      <c r="A27" s="3" t="s">
        <v>13</v>
      </c>
      <c r="B27" s="22"/>
      <c r="C27" s="52"/>
      <c r="D27" s="24">
        <f t="shared" si="3"/>
        <v>0</v>
      </c>
      <c r="E27" s="5">
        <f t="shared" si="4"/>
        <v>0</v>
      </c>
      <c r="F27" s="3"/>
      <c r="H27" s="46" t="s">
        <v>13</v>
      </c>
      <c r="I27" s="5">
        <f t="shared" si="5"/>
        <v>0</v>
      </c>
      <c r="J27" s="45"/>
      <c r="K27" s="5">
        <f t="shared" si="6"/>
        <v>0</v>
      </c>
      <c r="L27" s="45"/>
      <c r="M27" s="47">
        <f t="shared" si="7"/>
        <v>0</v>
      </c>
    </row>
    <row r="28" spans="1:16" ht="43.5" x14ac:dyDescent="0.25">
      <c r="A28" s="9" t="s">
        <v>29</v>
      </c>
      <c r="B28" s="23"/>
      <c r="C28" s="52"/>
      <c r="D28" s="24">
        <f t="shared" si="3"/>
        <v>0</v>
      </c>
      <c r="E28" s="5">
        <f t="shared" si="4"/>
        <v>0</v>
      </c>
      <c r="F28" s="3"/>
      <c r="H28" s="48" t="s">
        <v>30</v>
      </c>
      <c r="I28" s="5">
        <f t="shared" si="5"/>
        <v>0</v>
      </c>
      <c r="J28" s="45"/>
      <c r="K28" s="5">
        <f t="shared" si="6"/>
        <v>0</v>
      </c>
      <c r="L28" s="45"/>
      <c r="M28" s="47">
        <f t="shared" si="7"/>
        <v>0</v>
      </c>
    </row>
    <row r="29" spans="1:16" x14ac:dyDescent="0.25">
      <c r="A29" s="3" t="s">
        <v>15</v>
      </c>
      <c r="B29" s="22"/>
      <c r="C29" s="52"/>
      <c r="D29" s="24">
        <f t="shared" si="3"/>
        <v>0</v>
      </c>
      <c r="E29" s="5">
        <f t="shared" si="4"/>
        <v>0</v>
      </c>
      <c r="F29" s="3"/>
      <c r="H29" s="46" t="s">
        <v>15</v>
      </c>
      <c r="I29" s="5">
        <f t="shared" si="5"/>
        <v>0</v>
      </c>
      <c r="J29" s="45"/>
      <c r="K29" s="5">
        <f t="shared" si="6"/>
        <v>0</v>
      </c>
      <c r="L29" s="45"/>
      <c r="M29" s="47">
        <f t="shared" si="7"/>
        <v>0</v>
      </c>
    </row>
    <row r="30" spans="1:16" x14ac:dyDescent="0.25">
      <c r="A30" s="3" t="s">
        <v>45</v>
      </c>
      <c r="B30" s="22"/>
      <c r="C30" s="52"/>
      <c r="D30" s="24">
        <f t="shared" si="3"/>
        <v>0</v>
      </c>
      <c r="E30" s="5">
        <f t="shared" si="4"/>
        <v>0</v>
      </c>
      <c r="F30" s="3"/>
      <c r="H30" s="46" t="s">
        <v>31</v>
      </c>
      <c r="I30" s="5">
        <f t="shared" si="5"/>
        <v>0</v>
      </c>
      <c r="J30" s="45"/>
      <c r="K30" s="5">
        <f t="shared" si="6"/>
        <v>0</v>
      </c>
      <c r="L30" s="45"/>
      <c r="M30" s="47">
        <f t="shared" si="7"/>
        <v>0</v>
      </c>
    </row>
    <row r="31" spans="1:16" x14ac:dyDescent="0.25">
      <c r="A31" s="3" t="s">
        <v>46</v>
      </c>
      <c r="B31" s="22"/>
      <c r="C31" s="53"/>
      <c r="D31" s="24">
        <f t="shared" si="3"/>
        <v>0</v>
      </c>
      <c r="E31" s="5">
        <f t="shared" si="4"/>
        <v>0</v>
      </c>
      <c r="F31" s="3"/>
      <c r="H31" s="46" t="s">
        <v>32</v>
      </c>
      <c r="I31" s="5">
        <f>B32</f>
        <v>0</v>
      </c>
      <c r="J31" s="45"/>
      <c r="K31" s="5">
        <f t="shared" si="6"/>
        <v>0</v>
      </c>
      <c r="L31" s="45"/>
      <c r="M31" s="47">
        <f t="shared" si="7"/>
        <v>0</v>
      </c>
    </row>
    <row r="32" spans="1:16" ht="32.25" customHeight="1" thickBot="1" x14ac:dyDescent="0.3">
      <c r="A32" s="3" t="s">
        <v>32</v>
      </c>
      <c r="B32" s="86"/>
      <c r="C32" s="25"/>
      <c r="D32" s="24">
        <f t="shared" si="3"/>
        <v>0</v>
      </c>
      <c r="E32" s="5">
        <f t="shared" si="4"/>
        <v>0</v>
      </c>
      <c r="F32" s="3"/>
      <c r="H32" s="56" t="s">
        <v>34</v>
      </c>
      <c r="I32" s="57"/>
      <c r="J32" s="42"/>
      <c r="K32" s="43">
        <f>SUM(K23:K31)</f>
        <v>0</v>
      </c>
      <c r="L32" s="42"/>
      <c r="M32" s="44">
        <f>SUM(M23:M31)</f>
        <v>0</v>
      </c>
    </row>
    <row r="33" spans="1:13" ht="15.75" thickBot="1" x14ac:dyDescent="0.3">
      <c r="A33" s="4" t="s">
        <v>33</v>
      </c>
      <c r="B33" s="10">
        <f>SUM(B23:B32)</f>
        <v>0</v>
      </c>
      <c r="C33" s="3"/>
      <c r="D33" s="6">
        <f>SUM(D23:D32)</f>
        <v>0</v>
      </c>
      <c r="E33" s="6">
        <f>SUM(E23:E32)</f>
        <v>0</v>
      </c>
      <c r="F33" s="3"/>
      <c r="H33" s="58" t="s">
        <v>35</v>
      </c>
      <c r="I33" s="59"/>
      <c r="J33" s="11"/>
      <c r="K33" s="12" t="e">
        <f>D18</f>
        <v>#DIV/0!</v>
      </c>
      <c r="L33" s="13"/>
      <c r="M33" s="14" t="e">
        <f>E18</f>
        <v>#DIV/0!</v>
      </c>
    </row>
    <row r="34" spans="1:13" ht="30.75" customHeight="1" thickBot="1" x14ac:dyDescent="0.3">
      <c r="A34" s="3"/>
      <c r="B34" s="3"/>
      <c r="D34" s="3"/>
      <c r="E34" s="3"/>
      <c r="F34" s="3"/>
      <c r="H34" s="60" t="s">
        <v>37</v>
      </c>
      <c r="I34" s="61"/>
      <c r="J34" s="17"/>
      <c r="K34" s="18" t="e">
        <f>SUM(K32:K33)</f>
        <v>#DIV/0!</v>
      </c>
      <c r="L34" s="19"/>
      <c r="M34" s="20" t="e">
        <f>SUM(M32:M33)</f>
        <v>#DIV/0!</v>
      </c>
    </row>
    <row r="35" spans="1:13" ht="15.75" x14ac:dyDescent="0.25">
      <c r="A35" s="15" t="s">
        <v>36</v>
      </c>
      <c r="B35" s="15"/>
      <c r="C35" s="33"/>
      <c r="D35" s="16">
        <f>C18+D33</f>
        <v>0</v>
      </c>
      <c r="E35" s="16">
        <f>C18+E33</f>
        <v>0</v>
      </c>
      <c r="F35" s="3"/>
    </row>
    <row r="36" spans="1:13" x14ac:dyDescent="0.25">
      <c r="A36" s="3"/>
      <c r="B36" s="3"/>
      <c r="C36" s="4"/>
      <c r="D36" s="33"/>
      <c r="E36" s="33"/>
      <c r="F36" s="3"/>
      <c r="H36" s="49"/>
      <c r="I36" s="50"/>
    </row>
    <row r="37" spans="1:13" x14ac:dyDescent="0.25">
      <c r="A37" s="4" t="s">
        <v>38</v>
      </c>
      <c r="B37" s="31"/>
      <c r="C37" s="3"/>
      <c r="D37" s="4"/>
      <c r="E37" s="3"/>
      <c r="F37" s="25"/>
      <c r="H37" s="49"/>
      <c r="I37" s="50"/>
      <c r="J37" s="21"/>
    </row>
    <row r="38" spans="1:13" x14ac:dyDescent="0.25">
      <c r="A38" s="4" t="s">
        <v>39</v>
      </c>
      <c r="B38" s="31" t="s">
        <v>40</v>
      </c>
      <c r="C38" s="3"/>
      <c r="D38" s="3"/>
      <c r="E38" s="3"/>
      <c r="F38" s="25"/>
    </row>
    <row r="39" spans="1:13" x14ac:dyDescent="0.25">
      <c r="A39" s="88" t="s">
        <v>47</v>
      </c>
      <c r="B39" s="87"/>
      <c r="C39" s="3"/>
      <c r="D39" s="3"/>
      <c r="E39" s="3"/>
      <c r="F39" s="25"/>
    </row>
    <row r="40" spans="1:13" x14ac:dyDescent="0.25">
      <c r="A40" s="30" t="s">
        <v>41</v>
      </c>
      <c r="B40" s="22"/>
      <c r="C40" s="3"/>
      <c r="D40" s="3"/>
      <c r="E40" s="3"/>
      <c r="F40" s="25"/>
    </row>
    <row r="41" spans="1:13" x14ac:dyDescent="0.25">
      <c r="A41" s="30" t="s">
        <v>42</v>
      </c>
      <c r="B41" s="22"/>
      <c r="C41" s="3"/>
      <c r="D41" s="3"/>
      <c r="E41" s="3"/>
      <c r="F41" s="25"/>
    </row>
    <row r="42" spans="1:13" x14ac:dyDescent="0.25">
      <c r="A42" s="30" t="s">
        <v>32</v>
      </c>
      <c r="B42" s="22"/>
      <c r="C42" s="3"/>
      <c r="D42" s="3"/>
      <c r="E42" s="3"/>
      <c r="F42" s="25"/>
    </row>
    <row r="43" spans="1:13" x14ac:dyDescent="0.25">
      <c r="A43" s="30" t="s">
        <v>18</v>
      </c>
      <c r="B43" s="22"/>
      <c r="C43" s="34"/>
      <c r="D43" s="3"/>
      <c r="E43" s="3"/>
      <c r="F43" s="25"/>
    </row>
    <row r="44" spans="1:13" x14ac:dyDescent="0.25">
      <c r="A44" s="30" t="s">
        <v>43</v>
      </c>
      <c r="B44" s="32">
        <f>SUM(B40:B43)</f>
        <v>0</v>
      </c>
      <c r="C44" s="3"/>
      <c r="D44" s="34"/>
      <c r="E44" s="34"/>
      <c r="F44" s="3"/>
    </row>
  </sheetData>
  <mergeCells count="17">
    <mergeCell ref="A1:F1"/>
    <mergeCell ref="A3:C3"/>
    <mergeCell ref="H20:I21"/>
    <mergeCell ref="J20:J21"/>
    <mergeCell ref="K20:K21"/>
    <mergeCell ref="B5:B6"/>
    <mergeCell ref="C5:C6"/>
    <mergeCell ref="A2:B2"/>
    <mergeCell ref="A21:C21"/>
    <mergeCell ref="A4:B4"/>
    <mergeCell ref="C22:C31"/>
    <mergeCell ref="M20:M21"/>
    <mergeCell ref="H32:I32"/>
    <mergeCell ref="H33:I33"/>
    <mergeCell ref="H34:I34"/>
    <mergeCell ref="L20:L21"/>
    <mergeCell ref="D22:E22"/>
  </mergeCells>
  <pageMargins left="0.25" right="0.25" top="0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7182a2-0f36-4211-ad8e-35392c5d485a">
      <Terms xmlns="http://schemas.microsoft.com/office/infopath/2007/PartnerControls"/>
    </lcf76f155ced4ddcb4097134ff3c332f>
    <TaxCatchAll xmlns="abe21580-34b0-4c86-b37a-4cbf1b9c176c" xsi:nil="true"/>
    <SharedWithUsers xmlns="abe21580-34b0-4c86-b37a-4cbf1b9c176c">
      <UserInfo>
        <DisplayName>Greer, Kathleen</DisplayName>
        <AccountId>161</AccountId>
        <AccountType/>
      </UserInfo>
      <UserInfo>
        <DisplayName>Dorman, Scott</DisplayName>
        <AccountId>162</AccountId>
        <AccountType/>
      </UserInfo>
      <UserInfo>
        <DisplayName>Harper, Kristin</DisplayName>
        <AccountId>11</AccountId>
        <AccountType/>
      </UserInfo>
      <UserInfo>
        <DisplayName>McInturff, Michael L.</DisplayName>
        <AccountId>99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E1D04E656A04BA39A02E0C8284566" ma:contentTypeVersion="23" ma:contentTypeDescription="Create a new document." ma:contentTypeScope="" ma:versionID="8abf4ed94ac9dbc32087c9244e64c7e9">
  <xsd:schema xmlns:xsd="http://www.w3.org/2001/XMLSchema" xmlns:xs="http://www.w3.org/2001/XMLSchema" xmlns:p="http://schemas.microsoft.com/office/2006/metadata/properties" xmlns:ns1="http://schemas.microsoft.com/sharepoint/v3" xmlns:ns2="307182a2-0f36-4211-ad8e-35392c5d485a" xmlns:ns3="abe21580-34b0-4c86-b37a-4cbf1b9c176c" targetNamespace="http://schemas.microsoft.com/office/2006/metadata/properties" ma:root="true" ma:fieldsID="8b014645455338d0abb05e37ffd01ce5" ns1:_="" ns2:_="" ns3:_="">
    <xsd:import namespace="http://schemas.microsoft.com/sharepoint/v3"/>
    <xsd:import namespace="307182a2-0f36-4211-ad8e-35392c5d485a"/>
    <xsd:import namespace="abe21580-34b0-4c86-b37a-4cbf1b9c17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182a2-0f36-4211-ad8e-35392c5d4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322dccd-82a2-4de9-92af-e9d84cb481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21580-34b0-4c86-b37a-4cbf1b9c176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97cceb-b301-4e25-bbe7-be05048e30c3}" ma:internalName="TaxCatchAll" ma:showField="CatchAllData" ma:web="abe21580-34b0-4c86-b37a-4cbf1b9c17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0603F6-7C43-4E49-B274-BE99AA15E03E}">
  <ds:schemaRefs>
    <ds:schemaRef ds:uri="http://schemas.microsoft.com/office/2006/metadata/properties"/>
    <ds:schemaRef ds:uri="http://schemas.microsoft.com/office/infopath/2007/PartnerControls"/>
    <ds:schemaRef ds:uri="307182a2-0f36-4211-ad8e-35392c5d485a"/>
    <ds:schemaRef ds:uri="abe21580-34b0-4c86-b37a-4cbf1b9c176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2A5E2F7-D48E-49DF-8D8B-32B272295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7182a2-0f36-4211-ad8e-35392c5d485a"/>
    <ds:schemaRef ds:uri="abe21580-34b0-4c86-b37a-4cbf1b9c1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46A3C3-66F0-4237-8CC8-12ED3C527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2023-10-16T16:16:29Z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0x01010065EE1D04E656A04BA39A02E0C8284566</vt:lpwstr>
  </property>
  <property fmtid="{D5CDD505-2E9C-101B-9397-08002B2CF9AE}" pid="3" name="MediaServiceImageTags">
    <vt:lpwstr/>
  </property>
</Properties>
</file>